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-15" windowWidth="7665" windowHeight="8295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Крс" sheetId="6" r:id="rId4"/>
  </sheets>
  <definedNames>
    <definedName name="_xlnm.Print_Area" localSheetId="2">'показатели тариф ВО'!$A$1:$D$16</definedName>
    <definedName name="_xlnm.Print_Area" localSheetId="0">'показатели тариф ВС'!$A$1:$D$20</definedName>
    <definedName name="_xlnm.Print_Area" localSheetId="1">'расходы тариф ВС'!$A$1:$C$25</definedName>
    <definedName name="_xlnm.Print_Area" localSheetId="3">'расходы тариф Крс'!$A$1:$C$24</definedName>
  </definedNames>
  <calcPr calcId="125725"/>
</workbook>
</file>

<file path=xl/calcChain.xml><?xml version="1.0" encoding="utf-8"?>
<calcChain xmlns="http://schemas.openxmlformats.org/spreadsheetml/2006/main">
  <c r="C22" i="6"/>
  <c r="C18"/>
  <c r="C15"/>
  <c r="A16" i="5"/>
  <c r="A12"/>
  <c r="A13" s="1"/>
  <c r="A17" i="3" l="1"/>
  <c r="C18" i="4" l="1"/>
  <c r="C15"/>
  <c r="C22" l="1"/>
  <c r="A13" i="3"/>
  <c r="A20" l="1"/>
</calcChain>
</file>

<file path=xl/sharedStrings.xml><?xml version="1.0" encoding="utf-8"?>
<sst xmlns="http://schemas.openxmlformats.org/spreadsheetml/2006/main" count="122" uniqueCount="64">
  <si>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</si>
  <si>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</si>
  <si>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</si>
  <si>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</si>
  <si>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</si>
  <si>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</si>
  <si>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</si>
  <si>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</si>
  <si>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</si>
  <si>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</si>
  <si>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</si>
  <si>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</si>
  <si>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</si>
  <si>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</si>
  <si>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1.1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</si>
  <si>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</si>
  <si>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</si>
  <si>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</si>
  <si>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</si>
  <si>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</si>
  <si>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</si>
  <si>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</si>
  <si>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</si>
  <si>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</si>
  <si>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</si>
  <si>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</si>
  <si>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</si>
  <si>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</si>
  <si>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</si>
  <si>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</si>
  <si>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</si>
  <si>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</si>
  <si>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</si>
  <si>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</si>
  <si>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</si>
  <si>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</si>
  <si>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</si>
  <si>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</si>
  <si>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</si>
  <si>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</si>
  <si>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</si>
  <si>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</si>
  <si>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 xml:space="preserve">  в сфере холодного водоснабжения, которые утверждены органами регулирования  (Администрацией ПК)</t>
  </si>
  <si>
    <t>Минимальная балансовая прибыль</t>
  </si>
  <si>
    <t>Расходы на покупаемую электрическую энергию</t>
  </si>
  <si>
    <t>1.2</t>
  </si>
  <si>
    <t>Химреагенты, используемые в технологическом процессе</t>
  </si>
  <si>
    <t>Прочие (общепроизводственные и общеэксплуатационные расходы)</t>
  </si>
  <si>
    <t>Объем воды, используемой на коммунально-бытовые нужды</t>
  </si>
  <si>
    <t>Расход воды на нужды предприятия</t>
  </si>
  <si>
    <t>(по Краскинскому городскому поселению)</t>
  </si>
  <si>
    <t>Утверждено
на период
 01.06.10-31.05.11</t>
  </si>
  <si>
    <t>Выручка от реализации холодной воды</t>
  </si>
  <si>
    <t>Объем отпущенной потребителям воды (полезный отпуск)</t>
  </si>
  <si>
    <t xml:space="preserve"> в тарифе на холодную воду на период 01.06.10-31.05.11г.</t>
  </si>
  <si>
    <t>Структура основных производственных расходов
КГУП "Примтеплоэнерго", утвержденных органами регулирования  (Администрацией ПК) в тарифе на холодную воду
на период 01.06.10-31.05.11</t>
  </si>
  <si>
    <t xml:space="preserve">  в сфере водоотведения и очистки сточных вод, которые утверждены органами регулирования  (Администрацией ПК)</t>
  </si>
  <si>
    <t xml:space="preserve"> в тарифе на водоотведение на период 01.06.10-31.05.11г.</t>
  </si>
  <si>
    <t>Утверждено
на период
01.06.10 -
31.05.11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</si>
  <si>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</si>
  <si>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</si>
  <si>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</si>
  <si>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</si>
  <si>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>Структура основных производственных расходов
КГУП "Примтеплоэнерго, утвержденных органами регулирования  (Администрацией ПК) в тарифе на водоотведение и очистку сточных вод на  период 01.06.10-31.05.11г.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</si>
</sst>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1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0" fontId="11" fillId="2" borderId="0" xfId="0" applyFont="1" applyFill="1" applyBorder="1" applyAlignment="1">
      <alignment horizontal="left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C33" sqref="C33"/>
      <selection pane="topRight" activeCell="C33" sqref="C33"/>
      <selection pane="bottomLeft" activeCell="C33" sqref="C33"/>
      <selection pane="bottomRight" activeCell="B11" sqref="B11"/>
    </sheetView>
  </sheetViews>
  <sheetFormatPr defaultRowHeight="33.950000000000003" customHeight="1"/>
  <cols>
    <col min="1" max="1" width="7.5703125" style="3" customWidth="1"/>
    <col min="2" max="2" width="84.5703125" style="3" customWidth="1"/>
    <col min="3" max="3" width="13.5703125" style="4" customWidth="1"/>
    <col min="4" max="4" width="23" style="3" customWidth="1"/>
    <col min="5" max="5" width="5.28515625" style="3" customWidth="1"/>
    <col min="6" max="6" width="8.85546875" style="3" customWidth="1"/>
    <col min="7" max="16384" width="9.140625" style="3"/>
  </cols>
  <sheetData>
    <row r="1" spans="1:4" ht="5.25" customHeight="1">
      <c r="D1" s="5"/>
    </row>
    <row r="2" spans="1:4" ht="19.5" customHeight="1">
      <c r="A2" s="47" t="s">
        <v>0</v>
      </c>
      <c r="B2" s="47"/>
      <c r="C2" s="47"/>
      <c r="D2" s="47"/>
    </row>
    <row r="3" spans="1:4" ht="46.5" customHeight="1">
      <c r="A3" s="48" t="s">
        <v>42</v>
      </c>
      <c r="B3" s="48"/>
      <c r="C3" s="48"/>
      <c r="D3" s="48"/>
    </row>
    <row r="4" spans="1:4" ht="18.75" customHeight="1">
      <c r="A4" s="48" t="s">
        <v>54</v>
      </c>
      <c r="B4" s="48"/>
      <c r="C4" s="48"/>
      <c r="D4" s="48"/>
    </row>
    <row r="5" spans="1:4" ht="6.75" customHeight="1">
      <c r="A5" s="6"/>
      <c r="B5" s="6"/>
      <c r="C5" s="6"/>
      <c r="D5" s="6"/>
    </row>
    <row r="6" spans="1:4" s="44" customFormat="1" ht="15" customHeight="1">
      <c r="A6" s="40" t="s">
        <v>50</v>
      </c>
      <c r="B6" s="43"/>
      <c r="C6" s="43"/>
      <c r="D6" s="43"/>
    </row>
    <row r="7" spans="1:4" ht="6" customHeight="1">
      <c r="A7" s="7"/>
      <c r="B7" s="8"/>
      <c r="C7" s="8"/>
      <c r="D7" s="8"/>
    </row>
    <row r="8" spans="1:4" ht="47.25" customHeight="1">
      <c r="A8" s="9" t="s">
        <v>1</v>
      </c>
      <c r="B8" s="9" t="s">
        <v>2</v>
      </c>
      <c r="C8" s="9" t="s">
        <v>3</v>
      </c>
      <c r="D8" s="9" t="s">
        <v>51</v>
      </c>
    </row>
    <row r="9" spans="1:4" ht="21" customHeight="1">
      <c r="A9" s="10">
        <v>1</v>
      </c>
      <c r="B9" s="10">
        <v>2</v>
      </c>
      <c r="C9" s="10">
        <v>3</v>
      </c>
      <c r="D9" s="10">
        <v>4</v>
      </c>
    </row>
    <row r="10" spans="1:4" ht="20.25" customHeight="1">
      <c r="A10" s="49" t="s">
        <v>4</v>
      </c>
      <c r="B10" s="49"/>
      <c r="C10" s="49"/>
      <c r="D10" s="49"/>
    </row>
    <row r="11" spans="1:4" ht="27" customHeight="1">
      <c r="A11" s="1" t="s">
        <v>39</v>
      </c>
      <c r="B11" s="11" t="s">
        <v>33</v>
      </c>
      <c r="C11" s="12" t="s">
        <v>34</v>
      </c>
      <c r="D11" s="13">
        <v>48.620219999999996</v>
      </c>
    </row>
    <row r="12" spans="1:4" ht="30.95" customHeight="1">
      <c r="A12" s="1" t="s">
        <v>17</v>
      </c>
      <c r="B12" s="14" t="s">
        <v>48</v>
      </c>
      <c r="C12" s="12" t="s">
        <v>34</v>
      </c>
      <c r="D12" s="13">
        <v>1.022E-2</v>
      </c>
    </row>
    <row r="13" spans="1:4" ht="30.95" customHeight="1">
      <c r="A13" s="2">
        <f t="shared" ref="A13" si="0">A12+1</f>
        <v>3</v>
      </c>
      <c r="B13" s="11" t="s">
        <v>35</v>
      </c>
      <c r="C13" s="12" t="s">
        <v>34</v>
      </c>
      <c r="D13" s="13"/>
    </row>
    <row r="14" spans="1:4" ht="30.95" customHeight="1">
      <c r="A14" s="1" t="s">
        <v>27</v>
      </c>
      <c r="B14" s="11" t="s">
        <v>36</v>
      </c>
      <c r="C14" s="12" t="s">
        <v>6</v>
      </c>
      <c r="D14" s="13">
        <v>4.647191935815675</v>
      </c>
    </row>
    <row r="15" spans="1:4" ht="30.75" customHeight="1">
      <c r="A15" s="1" t="s">
        <v>29</v>
      </c>
      <c r="B15" s="11" t="s">
        <v>53</v>
      </c>
      <c r="C15" s="12" t="s">
        <v>34</v>
      </c>
      <c r="D15" s="13">
        <v>43.293999999999997</v>
      </c>
    </row>
    <row r="16" spans="1:4" ht="30.75" customHeight="1">
      <c r="A16" s="1" t="s">
        <v>5</v>
      </c>
      <c r="B16" s="15" t="s">
        <v>49</v>
      </c>
      <c r="C16" s="12" t="s">
        <v>34</v>
      </c>
      <c r="D16" s="13">
        <v>3.0569999999999999</v>
      </c>
    </row>
    <row r="17" spans="1:4" ht="35.25" customHeight="1">
      <c r="A17" s="2">
        <f>A16+1</f>
        <v>7</v>
      </c>
      <c r="B17" s="14" t="s">
        <v>37</v>
      </c>
      <c r="C17" s="12" t="s">
        <v>38</v>
      </c>
      <c r="D17" s="16">
        <v>0.31999032501292674</v>
      </c>
    </row>
    <row r="18" spans="1:4" ht="30.95" customHeight="1">
      <c r="A18" s="2">
        <v>8</v>
      </c>
      <c r="B18" s="11" t="s">
        <v>8</v>
      </c>
      <c r="C18" s="12" t="s">
        <v>9</v>
      </c>
      <c r="D18" s="17">
        <v>1.5</v>
      </c>
    </row>
    <row r="19" spans="1:4" ht="21" customHeight="1">
      <c r="A19" s="50" t="s">
        <v>10</v>
      </c>
      <c r="B19" s="51"/>
      <c r="C19" s="51"/>
      <c r="D19" s="52"/>
    </row>
    <row r="20" spans="1:4" ht="32.25" customHeight="1">
      <c r="A20" s="2">
        <f>A18+1</f>
        <v>9</v>
      </c>
      <c r="B20" s="18" t="s">
        <v>52</v>
      </c>
      <c r="C20" s="19" t="s">
        <v>11</v>
      </c>
      <c r="D20" s="20">
        <v>371.92292400000002</v>
      </c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9"/>
  <sheetViews>
    <sheetView view="pageBreakPreview" zoomScale="80" zoomScaleNormal="90" zoomScaleSheetLayoutView="80" workbookViewId="0">
      <pane xSplit="2" ySplit="9" topLeftCell="C10" activePane="bottomRight" state="frozen"/>
      <selection activeCell="C33" sqref="C33"/>
      <selection pane="topRight" activeCell="C33" sqref="C33"/>
      <selection pane="bottomLeft" activeCell="C33" sqref="C33"/>
      <selection pane="bottomRight" activeCell="B11" sqref="B11"/>
    </sheetView>
  </sheetViews>
  <sheetFormatPr defaultRowHeight="12.75"/>
  <cols>
    <col min="1" max="1" width="8.28515625" style="21" customWidth="1"/>
    <col min="2" max="2" width="60.28515625" style="21" customWidth="1"/>
    <col min="3" max="3" width="18.42578125" style="21" customWidth="1"/>
    <col min="4" max="4" width="12.5703125" style="21" customWidth="1"/>
    <col min="5" max="16384" width="9.140625" style="21"/>
  </cols>
  <sheetData>
    <row r="1" spans="1:3">
      <c r="C1" s="22"/>
    </row>
    <row r="2" spans="1:3" ht="72" customHeight="1">
      <c r="A2" s="53" t="s">
        <v>55</v>
      </c>
      <c r="B2" s="53"/>
      <c r="C2" s="53"/>
    </row>
    <row r="3" spans="1:3" ht="9.75" customHeight="1">
      <c r="A3" s="23"/>
      <c r="B3" s="23"/>
      <c r="C3" s="23"/>
    </row>
    <row r="4" spans="1:3" ht="9" customHeight="1">
      <c r="A4" s="24"/>
      <c r="B4" s="24"/>
    </row>
    <row r="5" spans="1:3" s="41" customFormat="1" ht="25.5" customHeight="1">
      <c r="A5" s="40" t="s">
        <v>50</v>
      </c>
      <c r="C5" s="42" t="s">
        <v>12</v>
      </c>
    </row>
    <row r="6" spans="1:3" ht="6.75" customHeight="1">
      <c r="A6" s="24"/>
      <c r="B6" s="24"/>
      <c r="C6" s="25"/>
    </row>
    <row r="7" spans="1:3" ht="17.25" customHeight="1">
      <c r="A7" s="54" t="s">
        <v>13</v>
      </c>
      <c r="B7" s="54" t="s">
        <v>2</v>
      </c>
      <c r="C7" s="57" t="s">
        <v>51</v>
      </c>
    </row>
    <row r="8" spans="1:3" ht="17.25" customHeight="1">
      <c r="A8" s="55"/>
      <c r="B8" s="55"/>
      <c r="C8" s="57"/>
    </row>
    <row r="9" spans="1:3" ht="17.25" customHeight="1">
      <c r="A9" s="56"/>
      <c r="B9" s="56"/>
      <c r="C9" s="57"/>
    </row>
    <row r="10" spans="1:3" ht="18.75" customHeight="1">
      <c r="A10" s="26">
        <v>1</v>
      </c>
      <c r="B10" s="26">
        <v>2</v>
      </c>
      <c r="C10" s="26">
        <v>3</v>
      </c>
    </row>
    <row r="11" spans="1:3" ht="18" customHeight="1">
      <c r="A11" s="27">
        <v>1</v>
      </c>
      <c r="B11" s="14" t="s">
        <v>44</v>
      </c>
      <c r="C11" s="28">
        <v>52.430460000000004</v>
      </c>
    </row>
    <row r="12" spans="1:3" ht="18" customHeight="1">
      <c r="A12" s="27" t="s">
        <v>14</v>
      </c>
      <c r="B12" s="29" t="s">
        <v>15</v>
      </c>
      <c r="C12" s="28">
        <v>15.558</v>
      </c>
    </row>
    <row r="13" spans="1:3" ht="18" customHeight="1">
      <c r="A13" s="27" t="s">
        <v>45</v>
      </c>
      <c r="B13" s="29" t="s">
        <v>16</v>
      </c>
      <c r="C13" s="30">
        <v>3.37</v>
      </c>
    </row>
    <row r="14" spans="1:3" ht="18" customHeight="1">
      <c r="A14" s="27" t="s">
        <v>17</v>
      </c>
      <c r="B14" s="14" t="s">
        <v>46</v>
      </c>
      <c r="C14" s="28">
        <v>1.9</v>
      </c>
    </row>
    <row r="15" spans="1:3" s="34" customFormat="1" ht="18" customHeight="1">
      <c r="A15" s="31" t="s">
        <v>21</v>
      </c>
      <c r="B15" s="32" t="s">
        <v>18</v>
      </c>
      <c r="C15" s="33">
        <f>SUM(C16:C17)</f>
        <v>233.72492399999999</v>
      </c>
    </row>
    <row r="16" spans="1:3" ht="18" customHeight="1">
      <c r="A16" s="27" t="s">
        <v>23</v>
      </c>
      <c r="B16" s="35" t="s">
        <v>19</v>
      </c>
      <c r="C16" s="28">
        <v>185.202</v>
      </c>
    </row>
    <row r="17" spans="1:4" ht="18" customHeight="1">
      <c r="A17" s="27" t="s">
        <v>25</v>
      </c>
      <c r="B17" s="35" t="s">
        <v>20</v>
      </c>
      <c r="C17" s="28">
        <v>48.522924000000003</v>
      </c>
    </row>
    <row r="18" spans="1:4" s="34" customFormat="1" ht="18" customHeight="1">
      <c r="A18" s="36" t="s">
        <v>27</v>
      </c>
      <c r="B18" s="37" t="s">
        <v>22</v>
      </c>
      <c r="C18" s="33">
        <f>SUM(C19:C20)</f>
        <v>34.799999999999997</v>
      </c>
    </row>
    <row r="19" spans="1:4" ht="18" customHeight="1">
      <c r="A19" s="27" t="s">
        <v>40</v>
      </c>
      <c r="B19" s="35" t="s">
        <v>24</v>
      </c>
      <c r="C19" s="28">
        <v>0</v>
      </c>
    </row>
    <row r="20" spans="1:4" ht="18" customHeight="1">
      <c r="A20" s="27" t="s">
        <v>41</v>
      </c>
      <c r="B20" s="35" t="s">
        <v>26</v>
      </c>
      <c r="C20" s="28">
        <v>34.799999999999997</v>
      </c>
    </row>
    <row r="21" spans="1:4" ht="18" customHeight="1">
      <c r="A21" s="27" t="s">
        <v>29</v>
      </c>
      <c r="B21" s="15" t="s">
        <v>28</v>
      </c>
      <c r="C21" s="28">
        <v>10.3</v>
      </c>
    </row>
    <row r="22" spans="1:4" ht="31.5">
      <c r="A22" s="27" t="s">
        <v>5</v>
      </c>
      <c r="B22" s="15" t="s">
        <v>47</v>
      </c>
      <c r="C22" s="28">
        <f>+C23-C11-C14-C15-C18-C21</f>
        <v>36.84000000000006</v>
      </c>
    </row>
    <row r="23" spans="1:4" s="34" customFormat="1" ht="20.25" customHeight="1">
      <c r="A23" s="36" t="s">
        <v>7</v>
      </c>
      <c r="B23" s="37" t="s">
        <v>30</v>
      </c>
      <c r="C23" s="33">
        <v>369.995384</v>
      </c>
      <c r="D23" s="38"/>
    </row>
    <row r="24" spans="1:4" ht="18" customHeight="1">
      <c r="A24" s="27" t="s">
        <v>31</v>
      </c>
      <c r="B24" s="15" t="s">
        <v>43</v>
      </c>
      <c r="C24" s="28">
        <v>1.9</v>
      </c>
    </row>
    <row r="25" spans="1:4" ht="15.75" customHeight="1">
      <c r="A25" s="39"/>
      <c r="B25" s="39"/>
      <c r="C25" s="39"/>
    </row>
    <row r="26" spans="1:4">
      <c r="A26" s="21" t="s">
        <v>32</v>
      </c>
    </row>
    <row r="28" spans="1:4" ht="15.75" customHeight="1"/>
    <row r="29" spans="1:4" ht="15.75" customHeight="1"/>
    <row r="30" spans="1:4" ht="15.75" customHeight="1">
      <c r="B30" s="24"/>
    </row>
    <row r="31" spans="1:4" ht="15.75" customHeight="1">
      <c r="B31" s="24"/>
    </row>
    <row r="32" spans="1:4" ht="15.75" customHeight="1">
      <c r="B32" s="24"/>
    </row>
    <row r="33" spans="2:2" ht="15.75" customHeight="1">
      <c r="B33" s="24"/>
    </row>
    <row r="48" spans="2:2" ht="15.75" customHeight="1"/>
    <row r="49" ht="15.75" customHeight="1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view="pageBreakPreview" zoomScale="80" zoomScaleNormal="60" zoomScaleSheetLayoutView="80" workbookViewId="0">
      <pane xSplit="2" ySplit="10" topLeftCell="C11" activePane="bottomRight" state="frozen"/>
      <selection activeCell="B23" sqref="B23"/>
      <selection pane="topRight" activeCell="B23" sqref="B23"/>
      <selection pane="bottomLeft" activeCell="B23" sqref="B23"/>
      <selection pane="bottomRight" activeCell="A15" sqref="A15:D15"/>
    </sheetView>
  </sheetViews>
  <sheetFormatPr defaultRowHeight="33.950000000000003" customHeight="1"/>
  <cols>
    <col min="1" max="1" width="7.5703125" style="3" customWidth="1"/>
    <col min="2" max="2" width="84.5703125" style="3" customWidth="1"/>
    <col min="3" max="3" width="13.5703125" style="4" customWidth="1"/>
    <col min="4" max="4" width="19.42578125" style="3" customWidth="1"/>
    <col min="5" max="5" width="5.28515625" style="3" customWidth="1"/>
    <col min="6" max="6" width="16" style="3" customWidth="1"/>
    <col min="7" max="16384" width="9.140625" style="3"/>
  </cols>
  <sheetData>
    <row r="1" spans="1:4" ht="6" customHeight="1">
      <c r="D1" s="5"/>
    </row>
    <row r="2" spans="1:4" ht="19.5" customHeight="1">
      <c r="A2" s="58" t="s">
        <v>0</v>
      </c>
      <c r="B2" s="58"/>
      <c r="C2" s="58"/>
      <c r="D2" s="58"/>
    </row>
    <row r="3" spans="1:4" ht="40.5" customHeight="1">
      <c r="A3" s="59" t="s">
        <v>56</v>
      </c>
      <c r="B3" s="59"/>
      <c r="C3" s="59"/>
      <c r="D3" s="59"/>
    </row>
    <row r="4" spans="1:4" ht="18.75" customHeight="1">
      <c r="A4" s="59" t="s">
        <v>57</v>
      </c>
      <c r="B4" s="59"/>
      <c r="C4" s="59"/>
      <c r="D4" s="59"/>
    </row>
    <row r="5" spans="1:4" ht="6.75" customHeight="1">
      <c r="A5" s="60"/>
      <c r="B5" s="60"/>
      <c r="C5" s="60"/>
      <c r="D5" s="60"/>
    </row>
    <row r="6" spans="1:4" ht="22.5" customHeight="1">
      <c r="A6" s="40" t="s">
        <v>50</v>
      </c>
      <c r="B6" s="43"/>
      <c r="C6" s="43"/>
      <c r="D6" s="43"/>
    </row>
    <row r="7" spans="1:4" ht="6" customHeight="1">
      <c r="A7" s="8"/>
      <c r="B7" s="8"/>
      <c r="C7" s="8"/>
      <c r="D7" s="8"/>
    </row>
    <row r="8" spans="1:4" ht="66" customHeight="1">
      <c r="A8" s="45" t="s">
        <v>1</v>
      </c>
      <c r="B8" s="45" t="s">
        <v>2</v>
      </c>
      <c r="C8" s="45" t="s">
        <v>3</v>
      </c>
      <c r="D8" s="45" t="s">
        <v>58</v>
      </c>
    </row>
    <row r="9" spans="1:4" ht="21" customHeight="1">
      <c r="A9" s="10">
        <v>1</v>
      </c>
      <c r="B9" s="10">
        <v>2</v>
      </c>
      <c r="C9" s="10">
        <v>3</v>
      </c>
      <c r="D9" s="10">
        <v>4</v>
      </c>
    </row>
    <row r="10" spans="1:4" ht="19.5" customHeight="1">
      <c r="A10" s="49" t="s">
        <v>4</v>
      </c>
      <c r="B10" s="49"/>
      <c r="C10" s="49"/>
      <c r="D10" s="49"/>
    </row>
    <row r="11" spans="1:4" ht="31.5" customHeight="1">
      <c r="A11" s="1" t="s">
        <v>39</v>
      </c>
      <c r="B11" s="11" t="s">
        <v>59</v>
      </c>
      <c r="C11" s="12" t="s">
        <v>34</v>
      </c>
      <c r="D11" s="13">
        <v>22.087315999999994</v>
      </c>
    </row>
    <row r="12" spans="1:4" ht="30.95" customHeight="1">
      <c r="A12" s="2">
        <f>A11+1</f>
        <v>2</v>
      </c>
      <c r="B12" s="11" t="s">
        <v>60</v>
      </c>
      <c r="C12" s="12" t="s">
        <v>34</v>
      </c>
      <c r="D12" s="13">
        <v>22.071985999999995</v>
      </c>
    </row>
    <row r="13" spans="1:4" ht="30.95" customHeight="1">
      <c r="A13" s="2">
        <f t="shared" ref="A13" si="0">A12+1</f>
        <v>3</v>
      </c>
      <c r="B13" s="11" t="s">
        <v>61</v>
      </c>
      <c r="C13" s="12" t="s">
        <v>34</v>
      </c>
      <c r="D13" s="13">
        <v>0</v>
      </c>
    </row>
    <row r="14" spans="1:4" ht="31.5" customHeight="1">
      <c r="A14" s="2">
        <v>4</v>
      </c>
      <c r="B14" s="11" t="s">
        <v>8</v>
      </c>
      <c r="C14" s="12" t="s">
        <v>9</v>
      </c>
      <c r="D14" s="13">
        <v>0.35</v>
      </c>
    </row>
    <row r="15" spans="1:4" ht="16.5" customHeight="1">
      <c r="A15" s="50" t="s">
        <v>10</v>
      </c>
      <c r="B15" s="51"/>
      <c r="C15" s="51"/>
      <c r="D15" s="52"/>
    </row>
    <row r="16" spans="1:4" ht="32.25" customHeight="1">
      <c r="A16" s="2">
        <f>A14+1</f>
        <v>5</v>
      </c>
      <c r="B16" s="18" t="s">
        <v>62</v>
      </c>
      <c r="C16" s="19" t="s">
        <v>11</v>
      </c>
      <c r="D16" s="20">
        <v>83.17995479999999</v>
      </c>
    </row>
  </sheetData>
  <mergeCells count="5">
    <mergeCell ref="A2:D2"/>
    <mergeCell ref="A3:D3"/>
    <mergeCell ref="A4:D4"/>
    <mergeCell ref="A10:D10"/>
    <mergeCell ref="A15:D15"/>
  </mergeCells>
  <pageMargins left="0.81" right="0.23622047244094491" top="0.38" bottom="0.23622047244094491" header="0.19685039370078741" footer="0.1968503937007874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3"/>
  <sheetViews>
    <sheetView view="pageBreakPreview" zoomScale="80" zoomScaleNormal="90" zoomScaleSheetLayoutView="80" workbookViewId="0">
      <pane xSplit="2" ySplit="10" topLeftCell="C11" activePane="bottomRight" state="frozen"/>
      <selection activeCell="B23" sqref="B23"/>
      <selection pane="topRight" activeCell="B23" sqref="B23"/>
      <selection pane="bottomLeft" activeCell="B23" sqref="B23"/>
      <selection pane="bottomRight" activeCell="C14" sqref="C14"/>
    </sheetView>
  </sheetViews>
  <sheetFormatPr defaultRowHeight="12.75"/>
  <cols>
    <col min="1" max="1" width="8.28515625" style="21" customWidth="1"/>
    <col min="2" max="2" width="61.7109375" style="21" customWidth="1"/>
    <col min="3" max="3" width="19.28515625" style="21" customWidth="1"/>
    <col min="4" max="4" width="12.5703125" style="21" customWidth="1"/>
    <col min="5" max="16384" width="9.140625" style="21"/>
  </cols>
  <sheetData>
    <row r="1" spans="1:3">
      <c r="C1" s="22"/>
    </row>
    <row r="2" spans="1:3" ht="78" customHeight="1">
      <c r="A2" s="53" t="s">
        <v>63</v>
      </c>
      <c r="B2" s="53"/>
      <c r="C2" s="53"/>
    </row>
    <row r="3" spans="1:3" ht="6" customHeight="1">
      <c r="A3" s="46"/>
      <c r="B3" s="46"/>
      <c r="C3" s="46"/>
    </row>
    <row r="4" spans="1:3" ht="6" customHeight="1">
      <c r="A4" s="24"/>
      <c r="B4" s="24"/>
    </row>
    <row r="5" spans="1:3" s="41" customFormat="1" ht="18" customHeight="1">
      <c r="A5" s="40" t="s">
        <v>50</v>
      </c>
      <c r="C5" s="42" t="s">
        <v>12</v>
      </c>
    </row>
    <row r="6" spans="1:3" ht="6" customHeight="1">
      <c r="A6" s="24"/>
      <c r="B6" s="24"/>
      <c r="C6" s="25"/>
    </row>
    <row r="7" spans="1:3" ht="20.25" customHeight="1">
      <c r="A7" s="54" t="s">
        <v>13</v>
      </c>
      <c r="B7" s="54" t="s">
        <v>2</v>
      </c>
      <c r="C7" s="57" t="s">
        <v>58</v>
      </c>
    </row>
    <row r="8" spans="1:3" ht="20.25" customHeight="1">
      <c r="A8" s="55"/>
      <c r="B8" s="55"/>
      <c r="C8" s="57"/>
    </row>
    <row r="9" spans="1:3" ht="20.25" customHeight="1">
      <c r="A9" s="56"/>
      <c r="B9" s="56"/>
      <c r="C9" s="57"/>
    </row>
    <row r="10" spans="1:3" ht="17.25" customHeight="1">
      <c r="A10" s="26">
        <v>1</v>
      </c>
      <c r="B10" s="26">
        <v>2</v>
      </c>
      <c r="C10" s="26">
        <v>3</v>
      </c>
    </row>
    <row r="11" spans="1:3" ht="18.75" customHeight="1">
      <c r="A11" s="27">
        <v>1</v>
      </c>
      <c r="B11" s="14" t="s">
        <v>44</v>
      </c>
      <c r="C11" s="28">
        <v>0</v>
      </c>
    </row>
    <row r="12" spans="1:3" ht="18" customHeight="1">
      <c r="A12" s="27" t="s">
        <v>14</v>
      </c>
      <c r="B12" s="29" t="s">
        <v>15</v>
      </c>
      <c r="C12" s="28">
        <v>0</v>
      </c>
    </row>
    <row r="13" spans="1:3" ht="18" customHeight="1">
      <c r="A13" s="27" t="s">
        <v>45</v>
      </c>
      <c r="B13" s="29" t="s">
        <v>16</v>
      </c>
      <c r="C13" s="30">
        <v>0</v>
      </c>
    </row>
    <row r="14" spans="1:3" ht="18" customHeight="1">
      <c r="A14" s="27" t="s">
        <v>17</v>
      </c>
      <c r="B14" s="14" t="s">
        <v>46</v>
      </c>
      <c r="C14" s="28">
        <v>3.8</v>
      </c>
    </row>
    <row r="15" spans="1:3" s="34" customFormat="1" ht="31.5">
      <c r="A15" s="31" t="s">
        <v>21</v>
      </c>
      <c r="B15" s="32" t="s">
        <v>18</v>
      </c>
      <c r="C15" s="33">
        <f>SUM(C16:C17)</f>
        <v>51.079954799999996</v>
      </c>
    </row>
    <row r="16" spans="1:3" ht="18" customHeight="1">
      <c r="A16" s="27" t="s">
        <v>23</v>
      </c>
      <c r="B16" s="35" t="s">
        <v>19</v>
      </c>
      <c r="C16" s="28">
        <v>40.475399999999993</v>
      </c>
    </row>
    <row r="17" spans="1:4" ht="18" customHeight="1">
      <c r="A17" s="27" t="s">
        <v>25</v>
      </c>
      <c r="B17" s="35" t="s">
        <v>20</v>
      </c>
      <c r="C17" s="28">
        <v>10.604554799999999</v>
      </c>
    </row>
    <row r="18" spans="1:4" s="34" customFormat="1" ht="18" customHeight="1">
      <c r="A18" s="36" t="s">
        <v>27</v>
      </c>
      <c r="B18" s="37" t="s">
        <v>22</v>
      </c>
      <c r="C18" s="33">
        <f>SUM(C19:C20)</f>
        <v>7</v>
      </c>
    </row>
    <row r="19" spans="1:4" ht="18" customHeight="1">
      <c r="A19" s="27" t="s">
        <v>40</v>
      </c>
      <c r="B19" s="35" t="s">
        <v>24</v>
      </c>
      <c r="C19" s="28">
        <v>0</v>
      </c>
    </row>
    <row r="20" spans="1:4" ht="18" customHeight="1">
      <c r="A20" s="27" t="s">
        <v>41</v>
      </c>
      <c r="B20" s="35" t="s">
        <v>26</v>
      </c>
      <c r="C20" s="28">
        <v>7</v>
      </c>
    </row>
    <row r="21" spans="1:4" ht="18" customHeight="1">
      <c r="A21" s="27" t="s">
        <v>29</v>
      </c>
      <c r="B21" s="15" t="s">
        <v>28</v>
      </c>
      <c r="C21" s="28">
        <v>11.1</v>
      </c>
    </row>
    <row r="22" spans="1:4" ht="31.5">
      <c r="A22" s="27" t="s">
        <v>5</v>
      </c>
      <c r="B22" s="15" t="s">
        <v>47</v>
      </c>
      <c r="C22" s="28">
        <f>C23-C11-C14-C15-C18-C21</f>
        <v>9.2999999999999918</v>
      </c>
    </row>
    <row r="23" spans="1:4" s="34" customFormat="1" ht="20.25" customHeight="1">
      <c r="A23" s="36" t="s">
        <v>7</v>
      </c>
      <c r="B23" s="37" t="s">
        <v>30</v>
      </c>
      <c r="C23" s="33">
        <v>82.279954799999985</v>
      </c>
      <c r="D23" s="38"/>
    </row>
    <row r="24" spans="1:4" ht="15.75">
      <c r="A24" s="27" t="s">
        <v>31</v>
      </c>
      <c r="B24" s="15" t="s">
        <v>43</v>
      </c>
      <c r="C24" s="28">
        <v>0.9</v>
      </c>
    </row>
    <row r="25" spans="1:4" ht="15.75" customHeight="1">
      <c r="A25" s="39"/>
      <c r="B25" s="39"/>
      <c r="C25" s="39"/>
    </row>
    <row r="26" spans="1:4">
      <c r="A26" s="21" t="s">
        <v>32</v>
      </c>
    </row>
    <row r="28" spans="1:4" ht="15.75" customHeight="1"/>
    <row r="29" spans="1:4" ht="15.75" customHeight="1"/>
    <row r="30" spans="1:4" ht="15.75" customHeight="1">
      <c r="B30" s="24"/>
    </row>
    <row r="31" spans="1:4" ht="15.75" customHeight="1">
      <c r="B31" s="24"/>
    </row>
    <row r="32" spans="1:4" ht="15.75" customHeight="1">
      <c r="B32" s="24"/>
    </row>
    <row r="33" spans="2:2" ht="15.75" customHeight="1">
      <c r="B33" s="24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расходы тариф ВС</vt:lpstr>
      <vt:lpstr>показатели тариф ВО</vt:lpstr>
      <vt:lpstr>расходы тариф Крс</vt:lpstr>
      <vt:lpstr>'показатели тариф ВО'!Область_печати</vt:lpstr>
      <vt:lpstr>'показатели тариф ВС'!Область_печати</vt:lpstr>
      <vt:lpstr>'расходы тариф ВС'!Область_печати</vt:lpstr>
      <vt:lpstr>'расходы тариф Крс'!Область_печати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Светлана Солодовник</cp:lastModifiedBy>
  <cp:lastPrinted>2010-09-09T03:30:03Z</cp:lastPrinted>
  <dcterms:created xsi:type="dcterms:W3CDTF">2010-09-03T05:16:10Z</dcterms:created>
  <dcterms:modified xsi:type="dcterms:W3CDTF">2010-11-08T04:25:58Z</dcterms:modified>
</cp:coreProperties>
</file>